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1600" windowHeight="9630"/>
  </bookViews>
  <sheets>
    <sheet name="2018B" sheetId="1" r:id="rId1"/>
  </sheets>
  <calcPr calcId="162913"/>
</workbook>
</file>

<file path=xl/calcChain.xml><?xml version="1.0" encoding="utf-8"?>
<calcChain xmlns="http://schemas.openxmlformats.org/spreadsheetml/2006/main">
  <c r="G17" i="1" l="1"/>
  <c r="B19" i="1"/>
  <c r="C19" i="1"/>
  <c r="D19" i="1"/>
  <c r="E19" i="1"/>
  <c r="F19" i="1"/>
  <c r="G18" i="1" l="1"/>
  <c r="G21" i="1" l="1"/>
  <c r="G6" i="1" l="1"/>
  <c r="G15" i="1"/>
  <c r="G11" i="1"/>
  <c r="G8" i="1"/>
  <c r="G13" i="1"/>
  <c r="G7" i="1"/>
  <c r="G5" i="1"/>
  <c r="G12" i="1"/>
  <c r="G9" i="1"/>
  <c r="G16" i="1"/>
  <c r="G10" i="1"/>
  <c r="G14" i="1"/>
  <c r="E22" i="1" l="1"/>
  <c r="C22" i="1"/>
  <c r="D22" i="1"/>
  <c r="F22" i="1"/>
  <c r="B22" i="1"/>
  <c r="D23" i="1" l="1"/>
  <c r="C23" i="1"/>
  <c r="F23" i="1"/>
  <c r="G19" i="1"/>
  <c r="B23" i="1"/>
  <c r="E23" i="1"/>
  <c r="G22" i="1"/>
  <c r="G23" i="1" l="1"/>
</calcChain>
</file>

<file path=xl/sharedStrings.xml><?xml version="1.0" encoding="utf-8"?>
<sst xmlns="http://schemas.openxmlformats.org/spreadsheetml/2006/main" count="27" uniqueCount="27">
  <si>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</si>
  <si>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</si>
  <si>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</si>
  <si>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</si>
  <si>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</si>
  <si>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</si>
  <si>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</si>
  <si>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</si>
  <si>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</si>
  <si>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</si>
  <si>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</si>
  <si>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BIOLOGIA MARINA</t>
  </si>
  <si>
    <t>LICENCIATURA EN TURISMO</t>
  </si>
  <si>
    <t>TOTAL LICENCIATURA</t>
  </si>
  <si>
    <t>TECNICO SUPERIOR UNIVERSITARIO EN ELECTRONICA Y MECANICA AUTOMOTRIZ</t>
  </si>
  <si>
    <t>TOTAL T.S.U.</t>
  </si>
  <si>
    <t>TOTAL CUCOSTA SUR</t>
  </si>
  <si>
    <t>LICENCIATURA EN ADMINISTRACION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</si>
  <si>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</si>
  <si>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</si>
  <si>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</si>
  <si>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</si>
  <si>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LICENCIATURA EN ENFERMERIA</t>
  </si>
  <si>
    <t>INGENIERO AGRONOMO</t>
  </si>
  <si>
    <t>LICENCIATURA EN ADMINISTRACION FINANCIERA Y SISTEMAS</t>
  </si>
  <si>
    <t>INGENIERIA MECATRONICA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</si>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</sst>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72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  <col min="8" max="8" width="13.7109375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118</v>
      </c>
      <c r="C5" s="4">
        <v>80</v>
      </c>
      <c r="D5" s="4">
        <v>38</v>
      </c>
      <c r="E5" s="4">
        <v>80</v>
      </c>
      <c r="F5" s="4">
        <v>0</v>
      </c>
      <c r="G5" s="5">
        <f t="shared" ref="G5:G18" si="0">$C5/$B5</f>
        <v>0.67796610169491522</v>
      </c>
    </row>
    <row r="6" spans="1:7" x14ac:dyDescent="0.25">
      <c r="A6" s="3" t="s">
        <v>25</v>
      </c>
      <c r="B6" s="4">
        <v>93</v>
      </c>
      <c r="C6" s="4">
        <v>75</v>
      </c>
      <c r="D6" s="4">
        <v>18</v>
      </c>
      <c r="E6" s="4">
        <v>75</v>
      </c>
      <c r="F6" s="4">
        <v>0</v>
      </c>
      <c r="G6" s="5">
        <f t="shared" si="0"/>
        <v>0.80645161290322576</v>
      </c>
    </row>
    <row r="7" spans="1:7" x14ac:dyDescent="0.25">
      <c r="A7" s="3" t="s">
        <v>23</v>
      </c>
      <c r="B7" s="4">
        <v>170</v>
      </c>
      <c r="C7" s="4">
        <v>80</v>
      </c>
      <c r="D7" s="4">
        <v>90</v>
      </c>
      <c r="E7" s="4">
        <v>80</v>
      </c>
      <c r="F7" s="4">
        <v>0</v>
      </c>
      <c r="G7" s="5">
        <f t="shared" si="0"/>
        <v>0.47058823529411764</v>
      </c>
    </row>
    <row r="8" spans="1:7" x14ac:dyDescent="0.25">
      <c r="A8" s="3" t="s">
        <v>17</v>
      </c>
      <c r="B8" s="4">
        <v>126</v>
      </c>
      <c r="C8" s="4">
        <v>80</v>
      </c>
      <c r="D8" s="4">
        <v>46</v>
      </c>
      <c r="E8" s="4">
        <v>80</v>
      </c>
      <c r="F8" s="4">
        <v>0</v>
      </c>
      <c r="G8" s="5">
        <f t="shared" si="0"/>
        <v>0.63492063492063489</v>
      </c>
    </row>
    <row r="9" spans="1:7" x14ac:dyDescent="0.25">
      <c r="A9" s="3" t="s">
        <v>24</v>
      </c>
      <c r="B9" s="4">
        <v>11</v>
      </c>
      <c r="C9" s="4">
        <v>11</v>
      </c>
      <c r="D9" s="4">
        <v>0</v>
      </c>
      <c r="E9" s="4">
        <v>50</v>
      </c>
      <c r="F9" s="4">
        <v>39</v>
      </c>
      <c r="G9" s="5">
        <f t="shared" si="0"/>
        <v>1</v>
      </c>
    </row>
    <row r="10" spans="1:7" x14ac:dyDescent="0.25">
      <c r="A10" s="3" t="s">
        <v>11</v>
      </c>
      <c r="B10" s="4">
        <v>72</v>
      </c>
      <c r="C10" s="4">
        <v>70</v>
      </c>
      <c r="D10" s="4">
        <v>2</v>
      </c>
      <c r="E10" s="4">
        <v>70</v>
      </c>
      <c r="F10" s="4">
        <v>0</v>
      </c>
      <c r="G10" s="5">
        <f t="shared" si="0"/>
        <v>0.97222222222222221</v>
      </c>
    </row>
    <row r="11" spans="1:7" x14ac:dyDescent="0.25">
      <c r="A11" s="3" t="s">
        <v>8</v>
      </c>
      <c r="B11" s="4">
        <v>110</v>
      </c>
      <c r="C11" s="4">
        <v>80</v>
      </c>
      <c r="D11" s="4">
        <v>30</v>
      </c>
      <c r="E11" s="4">
        <v>80</v>
      </c>
      <c r="F11" s="4">
        <v>0</v>
      </c>
      <c r="G11" s="5">
        <f t="shared" si="0"/>
        <v>0.72727272727272729</v>
      </c>
    </row>
    <row r="12" spans="1:7" x14ac:dyDescent="0.25">
      <c r="A12" s="3" t="s">
        <v>22</v>
      </c>
      <c r="B12" s="4">
        <v>138</v>
      </c>
      <c r="C12" s="4">
        <v>40</v>
      </c>
      <c r="D12" s="4">
        <v>98</v>
      </c>
      <c r="E12" s="4">
        <v>40</v>
      </c>
      <c r="F12" s="4">
        <v>0</v>
      </c>
      <c r="G12" s="5">
        <f t="shared" si="0"/>
        <v>0.28985507246376813</v>
      </c>
    </row>
    <row r="13" spans="1:7" x14ac:dyDescent="0.25">
      <c r="A13" s="3" t="s">
        <v>18</v>
      </c>
      <c r="B13" s="4">
        <v>66</v>
      </c>
      <c r="C13" s="4">
        <v>50</v>
      </c>
      <c r="D13" s="4">
        <v>16</v>
      </c>
      <c r="E13" s="4">
        <v>50</v>
      </c>
      <c r="F13" s="4">
        <v>0</v>
      </c>
      <c r="G13" s="5">
        <f t="shared" si="0"/>
        <v>0.75757575757575757</v>
      </c>
    </row>
    <row r="14" spans="1:7" x14ac:dyDescent="0.25">
      <c r="A14" s="3" t="s">
        <v>19</v>
      </c>
      <c r="B14" s="4">
        <v>76</v>
      </c>
      <c r="C14" s="4">
        <v>50</v>
      </c>
      <c r="D14" s="4">
        <v>26</v>
      </c>
      <c r="E14" s="4">
        <v>50</v>
      </c>
      <c r="F14" s="4">
        <v>0</v>
      </c>
      <c r="G14" s="5">
        <f t="shared" si="0"/>
        <v>0.65789473684210531</v>
      </c>
    </row>
    <row r="15" spans="1:7" x14ac:dyDescent="0.25">
      <c r="A15" s="3" t="s">
        <v>20</v>
      </c>
      <c r="B15" s="4">
        <v>44</v>
      </c>
      <c r="C15" s="4">
        <v>44</v>
      </c>
      <c r="D15" s="4">
        <v>0</v>
      </c>
      <c r="E15" s="4">
        <v>50</v>
      </c>
      <c r="F15" s="4">
        <v>0</v>
      </c>
      <c r="G15" s="5">
        <f t="shared" si="0"/>
        <v>1</v>
      </c>
    </row>
    <row r="16" spans="1:7" x14ac:dyDescent="0.25">
      <c r="A16" s="3" t="s">
        <v>21</v>
      </c>
      <c r="B16" s="4">
        <v>31</v>
      </c>
      <c r="C16" s="4">
        <v>31</v>
      </c>
      <c r="D16" s="4">
        <v>0</v>
      </c>
      <c r="E16" s="4">
        <v>40</v>
      </c>
      <c r="F16" s="4">
        <v>9</v>
      </c>
      <c r="G16" s="5">
        <f t="shared" si="0"/>
        <v>1</v>
      </c>
    </row>
    <row r="17" spans="1:7" x14ac:dyDescent="0.25">
      <c r="A17" s="3" t="s">
        <v>9</v>
      </c>
      <c r="B17" s="4">
        <v>54</v>
      </c>
      <c r="C17" s="4">
        <v>54</v>
      </c>
      <c r="D17" s="4">
        <v>0</v>
      </c>
      <c r="E17" s="4">
        <v>55</v>
      </c>
      <c r="F17" s="4">
        <v>1</v>
      </c>
      <c r="G17" s="5">
        <f t="shared" si="0"/>
        <v>1</v>
      </c>
    </row>
    <row r="18" spans="1:7" x14ac:dyDescent="0.25">
      <c r="A18" s="3" t="s">
        <v>12</v>
      </c>
      <c r="B18" s="4">
        <v>31</v>
      </c>
      <c r="C18" s="4">
        <v>31</v>
      </c>
      <c r="D18" s="4">
        <v>0</v>
      </c>
      <c r="E18" s="4">
        <v>55</v>
      </c>
      <c r="F18" s="4">
        <v>24</v>
      </c>
      <c r="G18" s="5">
        <f t="shared" si="0"/>
        <v>1</v>
      </c>
    </row>
    <row r="19" spans="1:7" ht="15.75" x14ac:dyDescent="0.25">
      <c r="A19" s="6" t="s">
        <v>13</v>
      </c>
      <c r="B19" s="7">
        <f>SUM(B5:B18)</f>
        <v>1140</v>
      </c>
      <c r="C19" s="7">
        <f>SUM(C5:C18)</f>
        <v>776</v>
      </c>
      <c r="D19" s="7">
        <f>SUM(D5:D18)</f>
        <v>364</v>
      </c>
      <c r="E19" s="7">
        <f>SUM(E5:E18)</f>
        <v>855</v>
      </c>
      <c r="F19" s="7">
        <f>SUM(F5:F18)</f>
        <v>73</v>
      </c>
      <c r="G19" s="8">
        <f>C19/B19</f>
        <v>0.68070175438596492</v>
      </c>
    </row>
    <row r="20" spans="1:7" x14ac:dyDescent="0.25">
      <c r="A20" s="12"/>
      <c r="B20" s="13"/>
      <c r="C20" s="13"/>
      <c r="D20" s="13"/>
      <c r="E20" s="13"/>
      <c r="F20" s="13"/>
      <c r="G20" s="14"/>
    </row>
    <row r="21" spans="1:7" x14ac:dyDescent="0.25">
      <c r="A21" s="3" t="s">
        <v>14</v>
      </c>
      <c r="B21" s="4">
        <v>95</v>
      </c>
      <c r="C21" s="4">
        <v>55</v>
      </c>
      <c r="D21" s="4">
        <v>40</v>
      </c>
      <c r="E21" s="4">
        <v>55</v>
      </c>
      <c r="F21" s="4">
        <v>0</v>
      </c>
      <c r="G21" s="5">
        <f>C21/B21</f>
        <v>0.57894736842105265</v>
      </c>
    </row>
    <row r="22" spans="1:7" ht="15.75" x14ac:dyDescent="0.25">
      <c r="A22" s="6" t="s">
        <v>15</v>
      </c>
      <c r="B22" s="7">
        <f>SUM(B21)</f>
        <v>95</v>
      </c>
      <c r="C22" s="7">
        <f t="shared" ref="C22:F22" si="1">SUM(C21)</f>
        <v>55</v>
      </c>
      <c r="D22" s="7">
        <f t="shared" si="1"/>
        <v>40</v>
      </c>
      <c r="E22" s="7">
        <f t="shared" si="1"/>
        <v>55</v>
      </c>
      <c r="F22" s="7">
        <f t="shared" si="1"/>
        <v>0</v>
      </c>
      <c r="G22" s="8">
        <f>C22/B22</f>
        <v>0.57894736842105265</v>
      </c>
    </row>
    <row r="23" spans="1:7" ht="15.75" x14ac:dyDescent="0.25">
      <c r="A23" s="9" t="s">
        <v>16</v>
      </c>
      <c r="B23" s="10">
        <f>SUM(B22,B19)</f>
        <v>1235</v>
      </c>
      <c r="C23" s="10">
        <f t="shared" ref="C23:F23" si="2">SUM(C22,C19)</f>
        <v>831</v>
      </c>
      <c r="D23" s="10">
        <f t="shared" si="2"/>
        <v>404</v>
      </c>
      <c r="E23" s="10">
        <f t="shared" si="2"/>
        <v>910</v>
      </c>
      <c r="F23" s="10">
        <f t="shared" si="2"/>
        <v>73</v>
      </c>
      <c r="G23" s="11">
        <f>C23/B23</f>
        <v>0.67287449392712551</v>
      </c>
    </row>
  </sheetData>
  <sortState ref="A5:F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2018-09-26T18:42:50Z</dcterms:modified>
</cp:coreProperties>
</file>